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ÇIK VERİ PORTALI\"/>
    </mc:Choice>
  </mc:AlternateContent>
  <bookViews>
    <workbookView xWindow="0" yWindow="0" windowWidth="28800" windowHeight="11415"/>
  </bookViews>
  <sheets>
    <sheet name="Sayfa1" sheetId="7" r:id="rId1"/>
  </sheets>
  <calcPr calcId="162913"/>
  <extLst>
    <ext uri="GoogleSheetsCustomDataVersion2">
      <go:sheetsCustomData xmlns:go="http://customooxmlschemas.google.com/" r:id="rId7" roundtripDataChecksum="SJ22k6jjZwC5u/A9ol6PWg2kbrEa+tYB2NkmH9MoUkk="/>
    </ext>
  </extLst>
</workbook>
</file>

<file path=xl/calcChain.xml><?xml version="1.0" encoding="utf-8"?>
<calcChain xmlns="http://schemas.openxmlformats.org/spreadsheetml/2006/main">
  <c r="L4" i="7" l="1"/>
  <c r="L3" i="7"/>
  <c r="L2" i="7"/>
</calcChain>
</file>

<file path=xl/sharedStrings.xml><?xml version="1.0" encoding="utf-8"?>
<sst xmlns="http://schemas.openxmlformats.org/spreadsheetml/2006/main" count="17" uniqueCount="17">
  <si>
    <t>birim_adi</t>
  </si>
  <si>
    <t>idari_binalarin_alani_(m2)</t>
  </si>
  <si>
    <t>egitim_derslik_alani_(m2)</t>
  </si>
  <si>
    <t>egitim_laboratuvar_alani_(m2)</t>
  </si>
  <si>
    <t>kultur_alani_(m2)</t>
  </si>
  <si>
    <t>idari_sirkulasyon_alani_(m2)</t>
  </si>
  <si>
    <t>acik_spor_alani_(m2)</t>
  </si>
  <si>
    <t>kapali_spor_alani_(m2)</t>
  </si>
  <si>
    <t>diger_alanlar_(m2)</t>
  </si>
  <si>
    <t>barinma_alani_(m2)</t>
  </si>
  <si>
    <t>KTÜN MİMARLIK VE TASARIM FAKÜLTESİ- REKTÖRLÜK HİZMET BİNASI</t>
  </si>
  <si>
    <t>KTÜN MÜHENDİSLİK VE DOĞA BİLİMLERİ FAKÜLTESİ</t>
  </si>
  <si>
    <t>BİNA TOPLAM alanlar_(m2)</t>
  </si>
  <si>
    <t>KTÜN TEKNİK BİLİMLER MESLEK YÜKSEK OKULU</t>
  </si>
  <si>
    <t>YURT</t>
  </si>
  <si>
    <t>beslenme_alani_m2_yemekhane_kantin</t>
  </si>
  <si>
    <t>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</si>
</sst>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115" zoomScaleNormal="115" workbookViewId="0">
      <selection activeCell="A5" sqref="A5"/>
    </sheetView>
  </sheetViews>
  <sheetFormatPr defaultRowHeight="12.75" x14ac:dyDescent="0.2"/>
  <cols>
    <col min="1" max="1" width="5.140625" style="1" bestFit="1" customWidth="1"/>
    <col min="2" max="2" width="65.42578125" bestFit="1" customWidth="1"/>
    <col min="3" max="3" width="22.28515625" bestFit="1" customWidth="1"/>
    <col min="4" max="4" width="21.85546875" bestFit="1" customWidth="1"/>
    <col min="5" max="5" width="25.7109375" bestFit="1" customWidth="1"/>
    <col min="6" max="6" width="33.7109375" bestFit="1" customWidth="1"/>
    <col min="7" max="7" width="17.28515625" bestFit="1" customWidth="1"/>
    <col min="8" max="8" width="15" bestFit="1" customWidth="1"/>
    <col min="9" max="9" width="24.5703125" customWidth="1"/>
    <col min="10" max="10" width="18.7109375" bestFit="1" customWidth="1"/>
    <col min="11" max="11" width="20" bestFit="1" customWidth="1"/>
    <col min="12" max="12" width="16.28515625" bestFit="1" customWidth="1"/>
    <col min="13" max="13" width="29.28515625" customWidth="1"/>
  </cols>
  <sheetData>
    <row r="1" spans="1:13" x14ac:dyDescent="0.2">
      <c r="A1" s="2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15</v>
      </c>
      <c r="G1" s="2" t="s">
        <v>9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12</v>
      </c>
    </row>
    <row r="2" spans="1:13" x14ac:dyDescent="0.2">
      <c r="A2" s="2">
        <v>2025</v>
      </c>
      <c r="B2" s="3" t="s">
        <v>10</v>
      </c>
      <c r="C2" s="3">
        <v>5079</v>
      </c>
      <c r="D2" s="3">
        <v>2325</v>
      </c>
      <c r="E2" s="3">
        <v>390</v>
      </c>
      <c r="F2" s="3">
        <v>2225</v>
      </c>
      <c r="G2" s="3">
        <v>613</v>
      </c>
      <c r="H2" s="3">
        <v>1716</v>
      </c>
      <c r="I2" s="3">
        <v>13889</v>
      </c>
      <c r="J2" s="3">
        <v>0</v>
      </c>
      <c r="K2" s="3">
        <v>2600</v>
      </c>
      <c r="L2" s="3">
        <f>35385-SUM(C2,D2,E2,F2,G2,H2,I2,J2,K2)</f>
        <v>6548</v>
      </c>
      <c r="M2" s="3">
        <v>35385</v>
      </c>
    </row>
    <row r="3" spans="1:13" x14ac:dyDescent="0.2">
      <c r="A3" s="2">
        <v>2025</v>
      </c>
      <c r="B3" s="3" t="s">
        <v>11</v>
      </c>
      <c r="C3" s="3">
        <v>2270</v>
      </c>
      <c r="D3" s="3">
        <v>6215</v>
      </c>
      <c r="E3" s="3">
        <v>9370</v>
      </c>
      <c r="F3" s="3">
        <v>1402</v>
      </c>
      <c r="G3" s="3">
        <v>0</v>
      </c>
      <c r="H3" s="3">
        <v>260</v>
      </c>
      <c r="I3" s="3">
        <v>23935</v>
      </c>
      <c r="J3" s="3">
        <v>0</v>
      </c>
      <c r="K3" s="3">
        <v>0</v>
      </c>
      <c r="L3" s="3">
        <f>53350-SUM(C3,D3,E3,F3,G3,H3,I3,J3,K3)</f>
        <v>9898</v>
      </c>
      <c r="M3" s="3">
        <v>53350</v>
      </c>
    </row>
    <row r="4" spans="1:13" x14ac:dyDescent="0.2">
      <c r="A4" s="2">
        <v>2025</v>
      </c>
      <c r="B4" s="3" t="s">
        <v>13</v>
      </c>
      <c r="C4" s="3">
        <v>287</v>
      </c>
      <c r="D4" s="3">
        <v>1254</v>
      </c>
      <c r="E4" s="3">
        <v>1845</v>
      </c>
      <c r="F4" s="3">
        <v>417</v>
      </c>
      <c r="G4" s="3">
        <v>0</v>
      </c>
      <c r="H4" s="3">
        <v>38</v>
      </c>
      <c r="I4" s="3">
        <v>4622</v>
      </c>
      <c r="J4" s="3">
        <v>0</v>
      </c>
      <c r="K4" s="3">
        <v>93</v>
      </c>
      <c r="L4" s="3">
        <f>M4-SUM(C4,D4,E4,F4,G4,H4,I4,J4,K4)</f>
        <v>3294</v>
      </c>
      <c r="M4" s="3">
        <v>11850</v>
      </c>
    </row>
    <row r="5" spans="1:13" x14ac:dyDescent="0.2">
      <c r="A5" s="2">
        <v>2025</v>
      </c>
      <c r="B5" s="3" t="s">
        <v>14</v>
      </c>
      <c r="C5" s="3">
        <v>0</v>
      </c>
      <c r="D5" s="3">
        <v>0</v>
      </c>
      <c r="E5" s="3">
        <v>0</v>
      </c>
      <c r="F5" s="3">
        <v>0</v>
      </c>
      <c r="G5" s="3">
        <v>6339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6339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KTUN</dc:creator>
  <cp:lastModifiedBy>KTUN</cp:lastModifiedBy>
  <dcterms:created xsi:type="dcterms:W3CDTF">2024-11-18T07:57:19Z</dcterms:created>
  <dcterms:modified xsi:type="dcterms:W3CDTF">2026-02-06T07:49:16Z</dcterms:modified>
</cp:coreProperties>
</file>